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demig-my.sharepoint.com/personal/paulasilva_codemge_com_br/Documents/Documentos/Projetos/01_Lote 11 Quadrilatero Ferrifero/Desenvolvimento/"/>
    </mc:Choice>
  </mc:AlternateContent>
  <xr:revisionPtr revIDLastSave="0" documentId="8_{BC2EC924-6808-4D2C-912D-5FDDE4CD29CD}" xr6:coauthVersionLast="47" xr6:coauthVersionMax="47" xr10:uidLastSave="{00000000-0000-0000-0000-000000000000}"/>
  <bookViews>
    <workbookView xWindow="19090" yWindow="-110" windowWidth="19420" windowHeight="10420" xr2:uid="{16747FAB-1426-4FCE-98B5-DA1D0FADF4D3}"/>
  </bookViews>
  <sheets>
    <sheet name="Planilha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</calcChain>
</file>

<file path=xl/sharedStrings.xml><?xml version="1.0" encoding="utf-8"?>
<sst xmlns="http://schemas.openxmlformats.org/spreadsheetml/2006/main" count="325" uniqueCount="118">
  <si>
    <t>RODOVIA</t>
  </si>
  <si>
    <t>SER</t>
  </si>
  <si>
    <t>DESC INICIO</t>
  </si>
  <si>
    <t>DESC FIM</t>
  </si>
  <si>
    <t>Km INICIO</t>
  </si>
  <si>
    <t>Km FIM</t>
  </si>
  <si>
    <t>EXT Km</t>
  </si>
  <si>
    <t>RESP</t>
  </si>
  <si>
    <t>PAV</t>
  </si>
  <si>
    <t>JURISDIÇÃO</t>
  </si>
  <si>
    <t>SER DNIT</t>
  </si>
  <si>
    <t>MG120</t>
  </si>
  <si>
    <t>120CMG0175-01</t>
  </si>
  <si>
    <t>ENTR MG232 (P/CARMESIA)</t>
  </si>
  <si>
    <t>ENTR MG232 (B)</t>
  </si>
  <si>
    <t>DERMG</t>
  </si>
  <si>
    <t>Rodovia Estadual Coincidente</t>
  </si>
  <si>
    <t>120EMG0175-02</t>
  </si>
  <si>
    <t>120CMG0175-02</t>
  </si>
  <si>
    <t>DIV 02/12 CRG</t>
  </si>
  <si>
    <t>120EMG0175-03</t>
  </si>
  <si>
    <t>120CMG0175-03</t>
  </si>
  <si>
    <t>ACESSO FERROS</t>
  </si>
  <si>
    <t>CMG120</t>
  </si>
  <si>
    <t>120CMG0177-01</t>
  </si>
  <si>
    <t>SANTA MARIA DE ITABIRA(INÍCIO TRECHO URBANO)</t>
  </si>
  <si>
    <t>120EMG0177</t>
  </si>
  <si>
    <t>120CMG0177-02</t>
  </si>
  <si>
    <t>MGC120</t>
  </si>
  <si>
    <t>120CMG0185-01</t>
  </si>
  <si>
    <t>SANTA MARIA DE ITABIRA (ENTR RUA PADRE LUÍS)</t>
  </si>
  <si>
    <t>MUN</t>
  </si>
  <si>
    <t>120CMG0185-02</t>
  </si>
  <si>
    <t>SANTA MARIA ADE ITABIRA (FIM TRECHO URBANO)</t>
  </si>
  <si>
    <t>120EMG0185-03</t>
  </si>
  <si>
    <t>120CMG0185-03</t>
  </si>
  <si>
    <t>ENTR MG129(A) (ITABIRA)</t>
  </si>
  <si>
    <t>120CMG0190-01</t>
  </si>
  <si>
    <t>ENTR MG129(B)</t>
  </si>
  <si>
    <t>FIM DESAFETAÇÃO (ITABIRA)</t>
  </si>
  <si>
    <t>120EMG0190-02</t>
  </si>
  <si>
    <t>120CMG0190-02</t>
  </si>
  <si>
    <t>CAPOEIRANA</t>
  </si>
  <si>
    <t>120EMG0190-03</t>
  </si>
  <si>
    <t>120CMG0190-03</t>
  </si>
  <si>
    <t>ENTR BR381(A) (DESEMBARGADOR DRUMOND DIV 12/40 CRG)</t>
  </si>
  <si>
    <t>MG129</t>
  </si>
  <si>
    <t>129EMG0050-01</t>
  </si>
  <si>
    <t>ENTR BR120 (A)</t>
  </si>
  <si>
    <t>ENTR BR120 (B)</t>
  </si>
  <si>
    <t>Rodovia Estadual</t>
  </si>
  <si>
    <t>129EMG0050-02</t>
  </si>
  <si>
    <t>DISTRITO INDUSTRIAL DE ITABIRA (INÍCIO)</t>
  </si>
  <si>
    <t>129EMG0050-03</t>
  </si>
  <si>
    <t>DISTRITO INDUSTRIAL DE ITABIRA (FIM)</t>
  </si>
  <si>
    <t>129EMG0205-01</t>
  </si>
  <si>
    <t>KM 23 (FIM TRECHO URBANO)</t>
  </si>
  <si>
    <t>129EMG0205-02</t>
  </si>
  <si>
    <t>ENTR P/ITABIRA (ITABIRUÇU)</t>
  </si>
  <si>
    <t>129EMG0220-01</t>
  </si>
  <si>
    <t>INÍCIO PERÍMETRO URBANO ITABIRA</t>
  </si>
  <si>
    <t>129EMG0220-02</t>
  </si>
  <si>
    <t>ENTR MG434 (CHAPADA)</t>
  </si>
  <si>
    <t>129EMG0240-01</t>
  </si>
  <si>
    <t>FINAL PERIMETRO URBANO ITABIRA</t>
  </si>
  <si>
    <t>129EMG0240-02</t>
  </si>
  <si>
    <t>SÃO GONÇALO DO RIO ABAIXO</t>
  </si>
  <si>
    <t>129EMG0280-02</t>
  </si>
  <si>
    <t>ENTR BR381 (B) (S GONÇALO R ABAIXO)</t>
  </si>
  <si>
    <t>USINA PETI</t>
  </si>
  <si>
    <t>IMP</t>
  </si>
  <si>
    <t>129EMG0300-01</t>
  </si>
  <si>
    <t>FIM DO TRECHO DESAFETADO</t>
  </si>
  <si>
    <t>129EMG0300-02</t>
  </si>
  <si>
    <t>ENTR BR 262 (A) SANTA BÁRBARA</t>
  </si>
  <si>
    <t>129EMG0300-03</t>
  </si>
  <si>
    <t>SANTA BÁRBARA (CENTRO)</t>
  </si>
  <si>
    <t>129EMG0320</t>
  </si>
  <si>
    <t>SANTA BÁRBARA CENTRO (2)</t>
  </si>
  <si>
    <t>ENTR MGC262(B)</t>
  </si>
  <si>
    <t>129EMG0340</t>
  </si>
  <si>
    <t>CATAS ALTAS</t>
  </si>
  <si>
    <t>129EMG0350</t>
  </si>
  <si>
    <t>ENTR P/CLÁUDIO MANUEL</t>
  </si>
  <si>
    <t>129EMG0360</t>
  </si>
  <si>
    <t>RIO PIRACICABA</t>
  </si>
  <si>
    <t>129EMG0380</t>
  </si>
  <si>
    <t>MINERAÇÃO SAMARCO (DIV 12/17 CRG)</t>
  </si>
  <si>
    <t>129EMG0400</t>
  </si>
  <si>
    <t>ANTÔNIO PEREIRA</t>
  </si>
  <si>
    <t>129EMG0420</t>
  </si>
  <si>
    <t>MARIANA (INÍCIO TRECHO URBANO)</t>
  </si>
  <si>
    <t>CMG262</t>
  </si>
  <si>
    <t>262CMG0450-01</t>
  </si>
  <si>
    <t>ENTR MG129 (B) (SANTA BÁRBARA)</t>
  </si>
  <si>
    <t>SANTA BÁRBARA (FIM TRECHO URBANO)</t>
  </si>
  <si>
    <t>262EMG0450-01</t>
  </si>
  <si>
    <t>262CMG0450-02</t>
  </si>
  <si>
    <t>ENTR AMG1225 (ACESSO CARAÇA) (TRECHO DESAFETADO)</t>
  </si>
  <si>
    <t>MGC262</t>
  </si>
  <si>
    <t>262CMG0450-03</t>
  </si>
  <si>
    <t>SANTA BÁRBARA (FIM TRECHO DESAFETADO)</t>
  </si>
  <si>
    <t>262CMG0450-04</t>
  </si>
  <si>
    <t>BARÃO DE COCAIS (INÍCIO TRECHO DESAFETADO)</t>
  </si>
  <si>
    <t>262CMG0450-05</t>
  </si>
  <si>
    <t>ENTR MG436 (BARÃO DE COCAIS)</t>
  </si>
  <si>
    <t>MG434</t>
  </si>
  <si>
    <t>434EMG0200-01</t>
  </si>
  <si>
    <t>ENTR BR381 (P/BELO HORIZONTE)</t>
  </si>
  <si>
    <t>INÍCIO PERIMETRO URBANO ITABIRA</t>
  </si>
  <si>
    <t>434EMG0200-02</t>
  </si>
  <si>
    <t>ENTR MG129 (CHAPADA)</t>
  </si>
  <si>
    <t>MG436</t>
  </si>
  <si>
    <t>436EMG0200-01</t>
  </si>
  <si>
    <t>ENTR BR381</t>
  </si>
  <si>
    <t>INICIO DO TRECHO URBANO (BARÃO DE COCAIS) (KM 16,2)</t>
  </si>
  <si>
    <t>436EMG0200-02</t>
  </si>
  <si>
    <t>ENTR MGC262 (BARÃO DE COCAIS)(KM 19,3)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</si>
</sst>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sz val="10"/>
      <color theme="7"/>
      <name val="Calibri"/>
      <family val="2"/>
    </font>
    <font>
      <sz val="10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4" fontId="3" fillId="0" borderId="1" xfId="1" applyNumberFormat="1" applyFont="1" applyBorder="1"/>
    <xf numFmtId="0" fontId="3" fillId="4" borderId="1" xfId="1" applyFont="1" applyFill="1" applyBorder="1" applyAlignment="1">
      <alignment horizontal="center"/>
    </xf>
    <xf numFmtId="0" fontId="4" fillId="4" borderId="1" xfId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4" fontId="4" fillId="0" borderId="1" xfId="1" applyNumberFormat="1" applyFont="1" applyBorder="1"/>
    <xf numFmtId="0" fontId="5" fillId="4" borderId="1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4" fontId="5" fillId="0" borderId="1" xfId="1" applyNumberFormat="1" applyFont="1" applyBorder="1"/>
    <xf numFmtId="0" fontId="3" fillId="5" borderId="1" xfId="1" applyFont="1" applyFill="1" applyBorder="1" applyAlignment="1">
      <alignment horizontal="center"/>
    </xf>
    <xf numFmtId="0" fontId="3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6" fillId="7" borderId="1" xfId="1" applyFont="1" applyFill="1" applyBorder="1" applyAlignment="1">
      <alignment horizontal="center"/>
    </xf>
    <xf numFmtId="0" fontId="5" fillId="7" borderId="1" xfId="1" applyFont="1" applyFill="1" applyBorder="1" applyAlignment="1">
      <alignment horizontal="center"/>
    </xf>
    <xf numFmtId="0" fontId="3" fillId="8" borderId="1" xfId="1" applyFont="1" applyFill="1" applyBorder="1" applyAlignment="1">
      <alignment horizontal="center"/>
    </xf>
    <xf numFmtId="4" fontId="0" fillId="0" borderId="0" xfId="0" applyNumberFormat="1"/>
  </cellXfs>
  <cellStyles count="2">
    <cellStyle name="Normal" xfId="0" builtinId="0"/>
    <cellStyle name="Normal 43" xfId="1" xr:uid="{0A323D75-7C32-4C96-A83B-7037720C57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137C1-14AF-4AD1-9D21-930A1EC466C5}">
  <dimension ref="A1:K42"/>
  <sheetViews>
    <sheetView tabSelected="1" workbookViewId="0">
      <selection activeCell="C15" sqref="C15"/>
    </sheetView>
  </sheetViews>
  <sheetFormatPr defaultRowHeight="15" x14ac:dyDescent="0.25"/>
  <cols>
    <col min="1" max="1" width="9.42578125" bestFit="1" customWidth="1"/>
    <col min="2" max="2" width="14.42578125" bestFit="1" customWidth="1"/>
    <col min="3" max="3" width="47.85546875" bestFit="1" customWidth="1"/>
    <col min="4" max="4" width="51" bestFit="1" customWidth="1"/>
    <col min="5" max="5" width="10.28515625" bestFit="1" customWidth="1"/>
    <col min="6" max="6" width="7.7109375" bestFit="1" customWidth="1"/>
    <col min="7" max="7" width="7.5703125" bestFit="1" customWidth="1"/>
    <col min="8" max="8" width="6.85546875" bestFit="1" customWidth="1"/>
    <col min="9" max="9" width="6.42578125" bestFit="1" customWidth="1"/>
    <col min="10" max="10" width="25" bestFit="1" customWidth="1"/>
    <col min="11" max="11" width="14.285156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11</v>
      </c>
      <c r="B2" s="3" t="s">
        <v>12</v>
      </c>
      <c r="C2" s="3" t="s">
        <v>13</v>
      </c>
      <c r="D2" s="3" t="s">
        <v>14</v>
      </c>
      <c r="E2" s="4">
        <v>349</v>
      </c>
      <c r="F2" s="4">
        <v>349.73599999999999</v>
      </c>
      <c r="G2" s="4">
        <v>0.73599999999999</v>
      </c>
      <c r="H2" s="3" t="s">
        <v>15</v>
      </c>
      <c r="I2" s="3" t="s">
        <v>8</v>
      </c>
      <c r="J2" s="3" t="s">
        <v>16</v>
      </c>
      <c r="K2" s="3" t="s">
        <v>17</v>
      </c>
    </row>
    <row r="3" spans="1:11" x14ac:dyDescent="0.25">
      <c r="A3" s="2" t="s">
        <v>11</v>
      </c>
      <c r="B3" s="3" t="s">
        <v>18</v>
      </c>
      <c r="C3" s="3" t="s">
        <v>14</v>
      </c>
      <c r="D3" s="3" t="s">
        <v>19</v>
      </c>
      <c r="E3" s="4">
        <v>349.73599999999999</v>
      </c>
      <c r="F3" s="4">
        <v>351.77100000000002</v>
      </c>
      <c r="G3" s="4">
        <v>2.035000000000025</v>
      </c>
      <c r="H3" s="3" t="s">
        <v>15</v>
      </c>
      <c r="I3" s="3" t="s">
        <v>8</v>
      </c>
      <c r="J3" s="3" t="s">
        <v>16</v>
      </c>
      <c r="K3" s="3" t="s">
        <v>20</v>
      </c>
    </row>
    <row r="4" spans="1:11" x14ac:dyDescent="0.25">
      <c r="A4" s="2" t="s">
        <v>11</v>
      </c>
      <c r="B4" s="3" t="s">
        <v>21</v>
      </c>
      <c r="C4" s="3" t="s">
        <v>19</v>
      </c>
      <c r="D4" s="3" t="s">
        <v>22</v>
      </c>
      <c r="E4" s="4">
        <v>351.77100000000002</v>
      </c>
      <c r="F4" s="4">
        <v>376.65300000000002</v>
      </c>
      <c r="G4" s="4">
        <v>24.882000000000005</v>
      </c>
      <c r="H4" s="3" t="s">
        <v>15</v>
      </c>
      <c r="I4" s="3" t="s">
        <v>8</v>
      </c>
      <c r="J4" s="3" t="s">
        <v>16</v>
      </c>
      <c r="K4" s="3" t="s">
        <v>20</v>
      </c>
    </row>
    <row r="5" spans="1:11" x14ac:dyDescent="0.25">
      <c r="A5" s="5" t="s">
        <v>23</v>
      </c>
      <c r="B5" s="3" t="s">
        <v>24</v>
      </c>
      <c r="C5" s="3" t="s">
        <v>22</v>
      </c>
      <c r="D5" s="3" t="s">
        <v>25</v>
      </c>
      <c r="E5" s="4">
        <v>376.65300000000002</v>
      </c>
      <c r="F5" s="4">
        <v>410.10200000000003</v>
      </c>
      <c r="G5" s="4">
        <v>33.449000000000012</v>
      </c>
      <c r="H5" s="3" t="s">
        <v>15</v>
      </c>
      <c r="I5" s="3" t="s">
        <v>8</v>
      </c>
      <c r="J5" s="3" t="s">
        <v>16</v>
      </c>
      <c r="K5" s="3" t="s">
        <v>26</v>
      </c>
    </row>
    <row r="6" spans="1:11" x14ac:dyDescent="0.25">
      <c r="A6" s="6" t="s">
        <v>23</v>
      </c>
      <c r="B6" s="7" t="s">
        <v>27</v>
      </c>
      <c r="C6" s="7"/>
      <c r="D6" s="7"/>
      <c r="E6" s="8">
        <v>394.7</v>
      </c>
      <c r="F6" s="8">
        <v>410.25</v>
      </c>
      <c r="G6" s="8"/>
      <c r="H6" s="7"/>
      <c r="I6" s="7"/>
      <c r="J6" s="7"/>
      <c r="K6" s="7"/>
    </row>
    <row r="7" spans="1:11" x14ac:dyDescent="0.25">
      <c r="A7" s="9" t="s">
        <v>28</v>
      </c>
      <c r="B7" s="10" t="s">
        <v>29</v>
      </c>
      <c r="C7" s="10" t="s">
        <v>25</v>
      </c>
      <c r="D7" s="10" t="s">
        <v>30</v>
      </c>
      <c r="E7" s="11">
        <v>410.10200000000003</v>
      </c>
      <c r="F7" s="11">
        <v>410.15699999999998</v>
      </c>
      <c r="G7" s="11">
        <v>5.4999999999949978E-2</v>
      </c>
      <c r="H7" s="10" t="s">
        <v>31</v>
      </c>
      <c r="I7" s="10" t="s">
        <v>8</v>
      </c>
      <c r="J7" s="10" t="s">
        <v>16</v>
      </c>
      <c r="K7" s="10" t="s">
        <v>26</v>
      </c>
    </row>
    <row r="8" spans="1:11" x14ac:dyDescent="0.25">
      <c r="A8" s="5" t="s">
        <v>23</v>
      </c>
      <c r="B8" s="3" t="s">
        <v>32</v>
      </c>
      <c r="C8" s="3" t="s">
        <v>30</v>
      </c>
      <c r="D8" s="3" t="s">
        <v>33</v>
      </c>
      <c r="E8" s="4">
        <v>413.67</v>
      </c>
      <c r="F8" s="4">
        <v>414.43</v>
      </c>
      <c r="G8" s="4">
        <v>0.75999999999999091</v>
      </c>
      <c r="H8" s="3" t="s">
        <v>31</v>
      </c>
      <c r="I8" s="3" t="s">
        <v>8</v>
      </c>
      <c r="J8" s="3" t="s">
        <v>16</v>
      </c>
      <c r="K8" s="3" t="s">
        <v>34</v>
      </c>
    </row>
    <row r="9" spans="1:11" x14ac:dyDescent="0.25">
      <c r="A9" s="5" t="s">
        <v>23</v>
      </c>
      <c r="B9" s="3" t="s">
        <v>35</v>
      </c>
      <c r="C9" s="3" t="s">
        <v>33</v>
      </c>
      <c r="D9" s="3" t="s">
        <v>36</v>
      </c>
      <c r="E9" s="4">
        <v>414.43</v>
      </c>
      <c r="F9" s="4">
        <v>426.7</v>
      </c>
      <c r="G9" s="4">
        <v>12.269999999999982</v>
      </c>
      <c r="H9" s="3" t="s">
        <v>15</v>
      </c>
      <c r="I9" s="3" t="s">
        <v>8</v>
      </c>
      <c r="J9" s="3" t="s">
        <v>16</v>
      </c>
      <c r="K9" s="3" t="s">
        <v>34</v>
      </c>
    </row>
    <row r="10" spans="1:11" x14ac:dyDescent="0.25">
      <c r="A10" s="5" t="s">
        <v>23</v>
      </c>
      <c r="B10" s="3" t="s">
        <v>37</v>
      </c>
      <c r="C10" s="3" t="s">
        <v>38</v>
      </c>
      <c r="D10" s="3" t="s">
        <v>39</v>
      </c>
      <c r="E10" s="4">
        <v>440.4</v>
      </c>
      <c r="F10" s="4">
        <v>441.45</v>
      </c>
      <c r="G10" s="4">
        <v>1.0500000000000114</v>
      </c>
      <c r="H10" s="3" t="s">
        <v>15</v>
      </c>
      <c r="I10" s="3" t="s">
        <v>8</v>
      </c>
      <c r="J10" s="3" t="s">
        <v>16</v>
      </c>
      <c r="K10" s="3" t="s">
        <v>40</v>
      </c>
    </row>
    <row r="11" spans="1:11" x14ac:dyDescent="0.25">
      <c r="A11" s="5" t="s">
        <v>23</v>
      </c>
      <c r="B11" s="3" t="s">
        <v>41</v>
      </c>
      <c r="C11" s="3" t="s">
        <v>39</v>
      </c>
      <c r="D11" s="3" t="s">
        <v>42</v>
      </c>
      <c r="E11" s="4">
        <v>441.45</v>
      </c>
      <c r="F11" s="4">
        <v>458.94</v>
      </c>
      <c r="G11" s="4">
        <v>17.490000000000009</v>
      </c>
      <c r="H11" s="3" t="s">
        <v>15</v>
      </c>
      <c r="I11" s="3" t="s">
        <v>8</v>
      </c>
      <c r="J11" s="3" t="s">
        <v>16</v>
      </c>
      <c r="K11" s="3" t="s">
        <v>43</v>
      </c>
    </row>
    <row r="12" spans="1:11" x14ac:dyDescent="0.25">
      <c r="A12" s="5" t="s">
        <v>23</v>
      </c>
      <c r="B12" s="3" t="s">
        <v>44</v>
      </c>
      <c r="C12" s="3" t="s">
        <v>42</v>
      </c>
      <c r="D12" s="3" t="s">
        <v>45</v>
      </c>
      <c r="E12" s="4">
        <v>458.94</v>
      </c>
      <c r="F12" s="4">
        <v>468.11</v>
      </c>
      <c r="G12" s="4">
        <v>9.1700000000000159</v>
      </c>
      <c r="H12" s="3" t="s">
        <v>15</v>
      </c>
      <c r="I12" s="3" t="s">
        <v>8</v>
      </c>
      <c r="J12" s="3" t="s">
        <v>16</v>
      </c>
      <c r="K12" s="3" t="s">
        <v>43</v>
      </c>
    </row>
    <row r="13" spans="1:11" x14ac:dyDescent="0.25">
      <c r="A13" s="12" t="s">
        <v>46</v>
      </c>
      <c r="B13" s="3" t="s">
        <v>47</v>
      </c>
      <c r="C13" s="3" t="s">
        <v>48</v>
      </c>
      <c r="D13" s="3" t="s">
        <v>49</v>
      </c>
      <c r="E13" s="4">
        <v>0</v>
      </c>
      <c r="F13" s="4">
        <v>13.6</v>
      </c>
      <c r="G13" s="4">
        <v>13.6</v>
      </c>
      <c r="H13" s="3" t="s">
        <v>15</v>
      </c>
      <c r="I13" s="3" t="s">
        <v>8</v>
      </c>
      <c r="J13" s="3" t="s">
        <v>50</v>
      </c>
      <c r="K13" s="3" t="s">
        <v>34</v>
      </c>
    </row>
    <row r="14" spans="1:11" x14ac:dyDescent="0.25">
      <c r="A14" s="12" t="s">
        <v>46</v>
      </c>
      <c r="B14" s="3" t="s">
        <v>51</v>
      </c>
      <c r="C14" s="3" t="s">
        <v>49</v>
      </c>
      <c r="D14" s="3" t="s">
        <v>52</v>
      </c>
      <c r="E14" s="4">
        <v>13.6</v>
      </c>
      <c r="F14" s="4">
        <v>17.53</v>
      </c>
      <c r="G14" s="4">
        <v>3.9300000000000015</v>
      </c>
      <c r="H14" s="3" t="s">
        <v>15</v>
      </c>
      <c r="I14" s="3" t="s">
        <v>8</v>
      </c>
      <c r="J14" s="3" t="s">
        <v>50</v>
      </c>
      <c r="K14" s="3" t="s">
        <v>51</v>
      </c>
    </row>
    <row r="15" spans="1:11" x14ac:dyDescent="0.25">
      <c r="A15" s="12" t="s">
        <v>46</v>
      </c>
      <c r="B15" s="3" t="s">
        <v>53</v>
      </c>
      <c r="C15" s="3" t="s">
        <v>52</v>
      </c>
      <c r="D15" s="3" t="s">
        <v>54</v>
      </c>
      <c r="E15" s="4">
        <v>17.53</v>
      </c>
      <c r="F15" s="4">
        <v>21.37</v>
      </c>
      <c r="G15" s="4">
        <v>3.84</v>
      </c>
      <c r="H15" s="3" t="s">
        <v>31</v>
      </c>
      <c r="I15" s="3" t="s">
        <v>8</v>
      </c>
      <c r="J15" s="3" t="s">
        <v>50</v>
      </c>
      <c r="K15" s="3" t="s">
        <v>55</v>
      </c>
    </row>
    <row r="16" spans="1:11" x14ac:dyDescent="0.25">
      <c r="A16" s="12" t="s">
        <v>46</v>
      </c>
      <c r="B16" s="3" t="s">
        <v>55</v>
      </c>
      <c r="C16" s="3" t="s">
        <v>54</v>
      </c>
      <c r="D16" s="3" t="s">
        <v>56</v>
      </c>
      <c r="E16" s="4">
        <v>21.37</v>
      </c>
      <c r="F16" s="4">
        <v>22.99</v>
      </c>
      <c r="G16" s="4">
        <v>1.6199999999999974</v>
      </c>
      <c r="H16" s="3" t="s">
        <v>31</v>
      </c>
      <c r="I16" s="3" t="s">
        <v>8</v>
      </c>
      <c r="J16" s="3" t="s">
        <v>50</v>
      </c>
      <c r="K16" s="3" t="s">
        <v>55</v>
      </c>
    </row>
    <row r="17" spans="1:11" x14ac:dyDescent="0.25">
      <c r="A17" s="12" t="s">
        <v>46</v>
      </c>
      <c r="B17" s="3" t="s">
        <v>57</v>
      </c>
      <c r="C17" s="3" t="s">
        <v>56</v>
      </c>
      <c r="D17" s="3" t="s">
        <v>58</v>
      </c>
      <c r="E17" s="4">
        <v>22.99</v>
      </c>
      <c r="F17" s="4">
        <v>27.89</v>
      </c>
      <c r="G17" s="4">
        <v>4.9000000000000021</v>
      </c>
      <c r="H17" s="3" t="s">
        <v>15</v>
      </c>
      <c r="I17" s="3" t="s">
        <v>8</v>
      </c>
      <c r="J17" s="3" t="s">
        <v>50</v>
      </c>
      <c r="K17" s="3" t="s">
        <v>59</v>
      </c>
    </row>
    <row r="18" spans="1:11" x14ac:dyDescent="0.25">
      <c r="A18" s="12" t="s">
        <v>46</v>
      </c>
      <c r="B18" s="3" t="s">
        <v>59</v>
      </c>
      <c r="C18" s="3" t="s">
        <v>58</v>
      </c>
      <c r="D18" s="3" t="s">
        <v>60</v>
      </c>
      <c r="E18" s="4">
        <v>27.89</v>
      </c>
      <c r="F18" s="4">
        <v>31.33</v>
      </c>
      <c r="G18" s="4">
        <v>3.4399999999999977</v>
      </c>
      <c r="H18" s="3" t="s">
        <v>15</v>
      </c>
      <c r="I18" s="3" t="s">
        <v>8</v>
      </c>
      <c r="J18" s="3" t="s">
        <v>50</v>
      </c>
      <c r="K18" s="3" t="s">
        <v>59</v>
      </c>
    </row>
    <row r="19" spans="1:11" x14ac:dyDescent="0.25">
      <c r="A19" s="12" t="s">
        <v>46</v>
      </c>
      <c r="B19" s="3" t="s">
        <v>61</v>
      </c>
      <c r="C19" s="3" t="s">
        <v>60</v>
      </c>
      <c r="D19" s="3" t="s">
        <v>62</v>
      </c>
      <c r="E19" s="4">
        <v>31.33</v>
      </c>
      <c r="F19" s="4">
        <v>32.97</v>
      </c>
      <c r="G19" s="4">
        <v>1.6400000000000006</v>
      </c>
      <c r="H19" s="3" t="s">
        <v>31</v>
      </c>
      <c r="I19" s="3" t="s">
        <v>8</v>
      </c>
      <c r="J19" s="3" t="s">
        <v>50</v>
      </c>
      <c r="K19" s="3" t="s">
        <v>63</v>
      </c>
    </row>
    <row r="20" spans="1:11" x14ac:dyDescent="0.25">
      <c r="A20" s="12" t="s">
        <v>46</v>
      </c>
      <c r="B20" s="3" t="s">
        <v>63</v>
      </c>
      <c r="C20" s="3" t="s">
        <v>62</v>
      </c>
      <c r="D20" s="3" t="s">
        <v>64</v>
      </c>
      <c r="E20" s="4">
        <v>32.97</v>
      </c>
      <c r="F20" s="4">
        <v>33.56</v>
      </c>
      <c r="G20" s="4">
        <v>0.59000000000000341</v>
      </c>
      <c r="H20" s="3" t="s">
        <v>31</v>
      </c>
      <c r="I20" s="3" t="s">
        <v>8</v>
      </c>
      <c r="J20" s="3" t="s">
        <v>50</v>
      </c>
      <c r="K20" s="3" t="s">
        <v>63</v>
      </c>
    </row>
    <row r="21" spans="1:11" x14ac:dyDescent="0.25">
      <c r="A21" s="12" t="s">
        <v>46</v>
      </c>
      <c r="B21" s="3" t="s">
        <v>65</v>
      </c>
      <c r="C21" s="3" t="s">
        <v>64</v>
      </c>
      <c r="D21" s="3" t="s">
        <v>66</v>
      </c>
      <c r="E21" s="4">
        <v>33.56</v>
      </c>
      <c r="F21" s="4">
        <v>48.62</v>
      </c>
      <c r="G21" s="4">
        <v>15.059999999999995</v>
      </c>
      <c r="H21" s="3" t="s">
        <v>15</v>
      </c>
      <c r="I21" s="3" t="s">
        <v>8</v>
      </c>
      <c r="J21" s="3" t="s">
        <v>50</v>
      </c>
      <c r="K21" s="3" t="s">
        <v>63</v>
      </c>
    </row>
    <row r="22" spans="1:11" x14ac:dyDescent="0.25">
      <c r="A22" s="12" t="s">
        <v>46</v>
      </c>
      <c r="B22" s="3" t="s">
        <v>67</v>
      </c>
      <c r="C22" s="3" t="s">
        <v>68</v>
      </c>
      <c r="D22" s="3" t="s">
        <v>69</v>
      </c>
      <c r="E22" s="4">
        <v>52.54</v>
      </c>
      <c r="F22" s="4">
        <v>58.95</v>
      </c>
      <c r="G22" s="4">
        <v>6.4100000000000037</v>
      </c>
      <c r="H22" s="3" t="s">
        <v>31</v>
      </c>
      <c r="I22" s="3" t="s">
        <v>70</v>
      </c>
      <c r="J22" s="3" t="s">
        <v>50</v>
      </c>
      <c r="K22" s="3" t="s">
        <v>67</v>
      </c>
    </row>
    <row r="23" spans="1:11" x14ac:dyDescent="0.25">
      <c r="A23" s="12" t="s">
        <v>46</v>
      </c>
      <c r="B23" s="3" t="s">
        <v>71</v>
      </c>
      <c r="C23" s="3" t="s">
        <v>69</v>
      </c>
      <c r="D23" s="3" t="s">
        <v>72</v>
      </c>
      <c r="E23" s="4">
        <v>58.95</v>
      </c>
      <c r="F23" s="4">
        <v>66.27</v>
      </c>
      <c r="G23" s="4">
        <v>7.3199999999999932</v>
      </c>
      <c r="H23" s="3" t="s">
        <v>31</v>
      </c>
      <c r="I23" s="3" t="s">
        <v>70</v>
      </c>
      <c r="J23" s="3" t="s">
        <v>50</v>
      </c>
      <c r="K23" s="3" t="s">
        <v>71</v>
      </c>
    </row>
    <row r="24" spans="1:11" x14ac:dyDescent="0.25">
      <c r="A24" s="12" t="s">
        <v>46</v>
      </c>
      <c r="B24" s="3" t="s">
        <v>73</v>
      </c>
      <c r="C24" s="3" t="s">
        <v>72</v>
      </c>
      <c r="D24" s="3" t="s">
        <v>74</v>
      </c>
      <c r="E24" s="4">
        <v>66.27</v>
      </c>
      <c r="F24" s="4">
        <v>70.63</v>
      </c>
      <c r="G24" s="4">
        <v>4.3599999999999994</v>
      </c>
      <c r="H24" s="3" t="s">
        <v>31</v>
      </c>
      <c r="I24" s="3" t="s">
        <v>70</v>
      </c>
      <c r="J24" s="3" t="s">
        <v>50</v>
      </c>
      <c r="K24" s="3" t="s">
        <v>71</v>
      </c>
    </row>
    <row r="25" spans="1:11" x14ac:dyDescent="0.25">
      <c r="A25" s="12" t="s">
        <v>46</v>
      </c>
      <c r="B25" s="3" t="s">
        <v>75</v>
      </c>
      <c r="C25" s="3" t="s">
        <v>74</v>
      </c>
      <c r="D25" s="3" t="s">
        <v>76</v>
      </c>
      <c r="E25" s="4">
        <v>70.63</v>
      </c>
      <c r="F25" s="4">
        <v>73.349999999999994</v>
      </c>
      <c r="G25" s="4">
        <v>2.7199999999999989</v>
      </c>
      <c r="H25" s="3" t="s">
        <v>31</v>
      </c>
      <c r="I25" s="3" t="s">
        <v>70</v>
      </c>
      <c r="J25" s="3" t="s">
        <v>50</v>
      </c>
      <c r="K25" s="3" t="s">
        <v>75</v>
      </c>
    </row>
    <row r="26" spans="1:11" x14ac:dyDescent="0.25">
      <c r="A26" s="12" t="s">
        <v>46</v>
      </c>
      <c r="B26" s="3" t="s">
        <v>77</v>
      </c>
      <c r="C26" s="3" t="s">
        <v>78</v>
      </c>
      <c r="D26" s="3" t="s">
        <v>79</v>
      </c>
      <c r="E26" s="4">
        <v>77.680000000000007</v>
      </c>
      <c r="F26" s="4">
        <v>77.89</v>
      </c>
      <c r="G26" s="4">
        <v>0.20999999999999375</v>
      </c>
      <c r="H26" s="3" t="s">
        <v>31</v>
      </c>
      <c r="I26" s="3" t="s">
        <v>8</v>
      </c>
      <c r="J26" s="3" t="s">
        <v>50</v>
      </c>
      <c r="K26" s="3" t="s">
        <v>77</v>
      </c>
    </row>
    <row r="27" spans="1:11" x14ac:dyDescent="0.25">
      <c r="A27" s="12" t="s">
        <v>46</v>
      </c>
      <c r="B27" s="3" t="s">
        <v>80</v>
      </c>
      <c r="C27" s="3" t="s">
        <v>79</v>
      </c>
      <c r="D27" s="3" t="s">
        <v>81</v>
      </c>
      <c r="E27" s="4">
        <v>77.89</v>
      </c>
      <c r="F27" s="4">
        <v>90.31</v>
      </c>
      <c r="G27" s="4">
        <v>12.420000000000002</v>
      </c>
      <c r="H27" s="3" t="s">
        <v>15</v>
      </c>
      <c r="I27" s="3" t="s">
        <v>8</v>
      </c>
      <c r="J27" s="3" t="s">
        <v>50</v>
      </c>
      <c r="K27" s="3" t="s">
        <v>82</v>
      </c>
    </row>
    <row r="28" spans="1:11" x14ac:dyDescent="0.25">
      <c r="A28" s="12" t="s">
        <v>46</v>
      </c>
      <c r="B28" s="3" t="s">
        <v>82</v>
      </c>
      <c r="C28" s="3" t="s">
        <v>81</v>
      </c>
      <c r="D28" s="3" t="s">
        <v>83</v>
      </c>
      <c r="E28" s="4">
        <v>90.31</v>
      </c>
      <c r="F28" s="4">
        <v>93</v>
      </c>
      <c r="G28" s="4">
        <v>2.6899999999999977</v>
      </c>
      <c r="H28" s="3" t="s">
        <v>15</v>
      </c>
      <c r="I28" s="3" t="s">
        <v>8</v>
      </c>
      <c r="J28" s="3" t="s">
        <v>50</v>
      </c>
      <c r="K28" s="3" t="s">
        <v>84</v>
      </c>
    </row>
    <row r="29" spans="1:11" x14ac:dyDescent="0.25">
      <c r="A29" s="12" t="s">
        <v>46</v>
      </c>
      <c r="B29" s="3" t="s">
        <v>84</v>
      </c>
      <c r="C29" s="3" t="s">
        <v>83</v>
      </c>
      <c r="D29" s="3" t="s">
        <v>85</v>
      </c>
      <c r="E29" s="4">
        <v>93</v>
      </c>
      <c r="F29" s="4">
        <v>101.93</v>
      </c>
      <c r="G29" s="4">
        <v>8.9300000000000068</v>
      </c>
      <c r="H29" s="3" t="s">
        <v>15</v>
      </c>
      <c r="I29" s="3" t="s">
        <v>8</v>
      </c>
      <c r="J29" s="3" t="s">
        <v>50</v>
      </c>
      <c r="K29" s="3" t="s">
        <v>86</v>
      </c>
    </row>
    <row r="30" spans="1:11" x14ac:dyDescent="0.25">
      <c r="A30" s="12" t="s">
        <v>46</v>
      </c>
      <c r="B30" s="3" t="s">
        <v>86</v>
      </c>
      <c r="C30" s="3" t="s">
        <v>85</v>
      </c>
      <c r="D30" s="3" t="s">
        <v>87</v>
      </c>
      <c r="E30" s="4">
        <v>101.93</v>
      </c>
      <c r="F30" s="4">
        <v>113.04</v>
      </c>
      <c r="G30" s="4">
        <v>11.11</v>
      </c>
      <c r="H30" s="3" t="s">
        <v>15</v>
      </c>
      <c r="I30" s="3" t="s">
        <v>8</v>
      </c>
      <c r="J30" s="3" t="s">
        <v>50</v>
      </c>
      <c r="K30" s="3" t="s">
        <v>86</v>
      </c>
    </row>
    <row r="31" spans="1:11" x14ac:dyDescent="0.25">
      <c r="A31" s="12" t="s">
        <v>46</v>
      </c>
      <c r="B31" s="3" t="s">
        <v>88</v>
      </c>
      <c r="C31" s="3" t="s">
        <v>87</v>
      </c>
      <c r="D31" s="3" t="s">
        <v>89</v>
      </c>
      <c r="E31" s="4">
        <v>113.04</v>
      </c>
      <c r="F31" s="4">
        <v>125.95</v>
      </c>
      <c r="G31" s="4">
        <v>12.909999999999997</v>
      </c>
      <c r="H31" s="3" t="s">
        <v>15</v>
      </c>
      <c r="I31" s="3" t="s">
        <v>8</v>
      </c>
      <c r="J31" s="3" t="s">
        <v>50</v>
      </c>
      <c r="K31" s="3" t="s">
        <v>90</v>
      </c>
    </row>
    <row r="32" spans="1:11" x14ac:dyDescent="0.25">
      <c r="A32" s="12" t="s">
        <v>46</v>
      </c>
      <c r="B32" s="3" t="s">
        <v>90</v>
      </c>
      <c r="C32" s="3" t="s">
        <v>89</v>
      </c>
      <c r="D32" s="3" t="s">
        <v>91</v>
      </c>
      <c r="E32" s="4">
        <v>125.95</v>
      </c>
      <c r="F32" s="4">
        <v>135.41</v>
      </c>
      <c r="G32" s="4">
        <v>9.4599999999999937</v>
      </c>
      <c r="H32" s="3" t="s">
        <v>15</v>
      </c>
      <c r="I32" s="3" t="s">
        <v>8</v>
      </c>
      <c r="J32" s="3" t="s">
        <v>50</v>
      </c>
      <c r="K32" s="3" t="s">
        <v>90</v>
      </c>
    </row>
    <row r="33" spans="1:11" x14ac:dyDescent="0.25">
      <c r="A33" s="13" t="s">
        <v>92</v>
      </c>
      <c r="B33" s="3" t="s">
        <v>93</v>
      </c>
      <c r="C33" s="3" t="s">
        <v>94</v>
      </c>
      <c r="D33" s="3" t="s">
        <v>95</v>
      </c>
      <c r="E33" s="4">
        <v>226.5</v>
      </c>
      <c r="F33" s="4">
        <v>227.87</v>
      </c>
      <c r="G33" s="4">
        <v>1.3700000000000045</v>
      </c>
      <c r="H33" s="3" t="s">
        <v>15</v>
      </c>
      <c r="I33" s="3" t="s">
        <v>8</v>
      </c>
      <c r="J33" s="3" t="s">
        <v>16</v>
      </c>
      <c r="K33" s="3" t="s">
        <v>96</v>
      </c>
    </row>
    <row r="34" spans="1:11" x14ac:dyDescent="0.25">
      <c r="A34" s="13" t="s">
        <v>92</v>
      </c>
      <c r="B34" s="3" t="s">
        <v>97</v>
      </c>
      <c r="C34" s="3" t="s">
        <v>95</v>
      </c>
      <c r="D34" s="3" t="s">
        <v>98</v>
      </c>
      <c r="E34" s="4">
        <v>227.87</v>
      </c>
      <c r="F34" s="4">
        <v>230.76900000000001</v>
      </c>
      <c r="G34" s="4">
        <v>2.8990000000000009</v>
      </c>
      <c r="H34" s="3" t="s">
        <v>31</v>
      </c>
      <c r="I34" s="3" t="s">
        <v>8</v>
      </c>
      <c r="J34" s="3" t="s">
        <v>16</v>
      </c>
      <c r="K34" s="3" t="s">
        <v>96</v>
      </c>
    </row>
    <row r="35" spans="1:11" x14ac:dyDescent="0.25">
      <c r="A35" s="14" t="s">
        <v>99</v>
      </c>
      <c r="B35" s="10" t="s">
        <v>100</v>
      </c>
      <c r="C35" s="10" t="s">
        <v>98</v>
      </c>
      <c r="D35" s="10" t="s">
        <v>101</v>
      </c>
      <c r="E35" s="11">
        <v>230.76900000000001</v>
      </c>
      <c r="F35" s="11">
        <v>233.93299999999999</v>
      </c>
      <c r="G35" s="11">
        <v>3.1640000000000001</v>
      </c>
      <c r="H35" s="10" t="s">
        <v>31</v>
      </c>
      <c r="I35" s="10" t="s">
        <v>8</v>
      </c>
      <c r="J35" s="10" t="s">
        <v>16</v>
      </c>
      <c r="K35" s="10" t="s">
        <v>96</v>
      </c>
    </row>
    <row r="36" spans="1:11" x14ac:dyDescent="0.25">
      <c r="A36" s="14" t="s">
        <v>99</v>
      </c>
      <c r="B36" s="10" t="s">
        <v>102</v>
      </c>
      <c r="C36" s="10" t="s">
        <v>101</v>
      </c>
      <c r="D36" s="10" t="s">
        <v>103</v>
      </c>
      <c r="E36" s="11">
        <v>233.93299999999999</v>
      </c>
      <c r="F36" s="11">
        <v>234.67699999999999</v>
      </c>
      <c r="G36" s="11">
        <v>0.74399999999999999</v>
      </c>
      <c r="H36" s="10" t="s">
        <v>15</v>
      </c>
      <c r="I36" s="10" t="s">
        <v>8</v>
      </c>
      <c r="J36" s="10" t="s">
        <v>16</v>
      </c>
      <c r="K36" s="10" t="s">
        <v>96</v>
      </c>
    </row>
    <row r="37" spans="1:11" x14ac:dyDescent="0.25">
      <c r="A37" s="14" t="s">
        <v>99</v>
      </c>
      <c r="B37" s="10" t="s">
        <v>104</v>
      </c>
      <c r="C37" s="10" t="s">
        <v>103</v>
      </c>
      <c r="D37" s="10" t="s">
        <v>105</v>
      </c>
      <c r="E37" s="11">
        <v>234.67699999999999</v>
      </c>
      <c r="F37" s="11">
        <v>236.20699999999999</v>
      </c>
      <c r="G37" s="11">
        <v>1.53</v>
      </c>
      <c r="H37" s="10" t="s">
        <v>31</v>
      </c>
      <c r="I37" s="10" t="s">
        <v>8</v>
      </c>
      <c r="J37" s="10" t="s">
        <v>16</v>
      </c>
      <c r="K37" s="10" t="s">
        <v>96</v>
      </c>
    </row>
    <row r="38" spans="1:11" x14ac:dyDescent="0.25">
      <c r="A38" s="15" t="s">
        <v>106</v>
      </c>
      <c r="B38" s="3" t="s">
        <v>107</v>
      </c>
      <c r="C38" s="3" t="s">
        <v>108</v>
      </c>
      <c r="D38" s="3" t="s">
        <v>109</v>
      </c>
      <c r="E38" s="4">
        <v>0</v>
      </c>
      <c r="F38" s="4">
        <v>0.245</v>
      </c>
      <c r="G38" s="4">
        <v>0.245</v>
      </c>
      <c r="H38" s="3" t="s">
        <v>15</v>
      </c>
      <c r="I38" s="3" t="s">
        <v>8</v>
      </c>
      <c r="J38" s="3" t="s">
        <v>50</v>
      </c>
      <c r="K38" s="3" t="s">
        <v>107</v>
      </c>
    </row>
    <row r="39" spans="1:11" x14ac:dyDescent="0.25">
      <c r="A39" s="16" t="s">
        <v>106</v>
      </c>
      <c r="B39" s="10" t="s">
        <v>110</v>
      </c>
      <c r="C39" s="10" t="s">
        <v>109</v>
      </c>
      <c r="D39" s="10" t="s">
        <v>111</v>
      </c>
      <c r="E39" s="11">
        <v>0.245</v>
      </c>
      <c r="F39" s="11">
        <v>19.173999999999999</v>
      </c>
      <c r="G39" s="11">
        <v>18.928999999999998</v>
      </c>
      <c r="H39" s="10" t="s">
        <v>31</v>
      </c>
      <c r="I39" s="10" t="s">
        <v>8</v>
      </c>
      <c r="J39" s="10" t="s">
        <v>50</v>
      </c>
      <c r="K39" s="10" t="s">
        <v>107</v>
      </c>
    </row>
    <row r="40" spans="1:11" x14ac:dyDescent="0.25">
      <c r="A40" s="17" t="s">
        <v>112</v>
      </c>
      <c r="B40" s="3" t="s">
        <v>113</v>
      </c>
      <c r="C40" s="3" t="s">
        <v>114</v>
      </c>
      <c r="D40" s="3" t="s">
        <v>115</v>
      </c>
      <c r="E40" s="4">
        <v>0.09</v>
      </c>
      <c r="F40" s="4">
        <v>16.350000000000001</v>
      </c>
      <c r="G40" s="4">
        <v>16.260000000000002</v>
      </c>
      <c r="H40" s="3" t="s">
        <v>15</v>
      </c>
      <c r="I40" s="3" t="s">
        <v>8</v>
      </c>
      <c r="J40" s="3" t="s">
        <v>50</v>
      </c>
      <c r="K40" s="3" t="s">
        <v>113</v>
      </c>
    </row>
    <row r="41" spans="1:11" x14ac:dyDescent="0.25">
      <c r="A41" s="17" t="s">
        <v>112</v>
      </c>
      <c r="B41" s="3" t="s">
        <v>116</v>
      </c>
      <c r="C41" s="3" t="s">
        <v>117</v>
      </c>
      <c r="D41" s="3" t="s">
        <v>115</v>
      </c>
      <c r="E41" s="4">
        <v>16.350000000000001</v>
      </c>
      <c r="F41" s="4">
        <v>19.260000000000002</v>
      </c>
      <c r="G41" s="4">
        <v>2.91</v>
      </c>
      <c r="H41" s="3" t="s">
        <v>31</v>
      </c>
      <c r="I41" s="3" t="s">
        <v>8</v>
      </c>
      <c r="J41" s="3" t="s">
        <v>50</v>
      </c>
      <c r="K41" s="3" t="s">
        <v>113</v>
      </c>
    </row>
    <row r="42" spans="1:11" x14ac:dyDescent="0.25">
      <c r="G42" s="18">
        <f>SUM(G2:G41)</f>
        <v>277.10800000000006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12A449BB-8388-4E7A-8EB8-A8A26B46C6B6}"/>
</file>

<file path=customXml/itemProps2.xml><?xml version="1.0" encoding="utf-8"?>
<ds:datastoreItem xmlns:ds="http://schemas.openxmlformats.org/officeDocument/2006/customXml" ds:itemID="{E5F912D5-0461-46BC-A600-E01E3C785D48}"/>
</file>

<file path=customXml/itemProps3.xml><?xml version="1.0" encoding="utf-8"?>
<ds:datastoreItem xmlns:ds="http://schemas.openxmlformats.org/officeDocument/2006/customXml" ds:itemID="{71A966C8-C30E-4F0D-A9E1-2FCE21664D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Daniele Resende Silva</dc:creator>
  <cp:lastModifiedBy>Paula Daniele Resende Silva</cp:lastModifiedBy>
  <dcterms:created xsi:type="dcterms:W3CDTF">2025-08-15T00:59:58Z</dcterms:created>
  <dcterms:modified xsi:type="dcterms:W3CDTF">2025-08-15T01:04:08Z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</Properties>
</file>